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汇总表" sheetId="1" r:id="rId1"/>
    <sheet name="2026年新增招生专业一览表" sheetId="3" r:id="rId2"/>
    <sheet name="现有专业" sheetId="2" r:id="rId3"/>
  </sheets>
  <definedNames>
    <definedName name="_xlnm._FilterDatabase" localSheetId="0" hidden="1">汇总表!$A$2:$J$23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<sst xmlns="http://schemas.openxmlformats.org/spreadsheetml/2006/main" count="189" uniqueCount="72">
  <si>
    <t>临沂城市职业学院2026年开设专业一览表</t>
  </si>
  <si>
    <t>序号</t>
  </si>
  <si>
    <t>二级学院</t>
  </si>
  <si>
    <t>现有人数</t>
  </si>
  <si>
    <t>2026年计划数</t>
  </si>
  <si>
    <t>预计总人数</t>
  </si>
  <si>
    <t>大类</t>
  </si>
  <si>
    <t>二级类别</t>
  </si>
  <si>
    <t>专业名称</t>
  </si>
  <si>
    <t>春考大类计划</t>
  </si>
  <si>
    <t>备注</t>
  </si>
  <si>
    <t>人工智能学院</t>
  </si>
  <si>
    <t>51电子与信息大类</t>
  </si>
  <si>
    <t>5101电子信息类</t>
  </si>
  <si>
    <t>物联网应用技术（510102）</t>
  </si>
  <si>
    <t>软件与应用技术</t>
  </si>
  <si>
    <t>2026年新增专业</t>
  </si>
  <si>
    <t>5102计算机类</t>
  </si>
  <si>
    <t>计算机网络技术（510202）</t>
  </si>
  <si>
    <t>数字媒体技术      （510204）</t>
  </si>
  <si>
    <t>网络技术</t>
  </si>
  <si>
    <t>人工智能技术应用（510209）</t>
  </si>
  <si>
    <t>大数据技术
（510205）</t>
  </si>
  <si>
    <t>信息安全技术应用（510207）</t>
  </si>
  <si>
    <t>安全工程学院</t>
  </si>
  <si>
    <t>42资源环境与安全大类</t>
  </si>
  <si>
    <t>4209安全类</t>
  </si>
  <si>
    <t>安全技术与管理
（电气安全方向）（420901）</t>
  </si>
  <si>
    <t>机电技术</t>
  </si>
  <si>
    <t>4203测绘地理信息类</t>
  </si>
  <si>
    <t>无人机测绘技术（420307）</t>
  </si>
  <si>
    <t>应急救援技术  （420905）</t>
  </si>
  <si>
    <t>46装备制造大类</t>
  </si>
  <si>
    <t>4606航空装备类</t>
  </si>
  <si>
    <t>无人机应用技术（460609）</t>
  </si>
  <si>
    <t>4603自动化类</t>
  </si>
  <si>
    <t>电气自动化技术（460306）</t>
  </si>
  <si>
    <t>4607汽车制造类</t>
  </si>
  <si>
    <t>新能源汽车技术（460702）</t>
  </si>
  <si>
    <t>车辆维修</t>
  </si>
  <si>
    <t>文化旅游学院</t>
  </si>
  <si>
    <t>54旅游大类</t>
  </si>
  <si>
    <t>5401旅游类</t>
  </si>
  <si>
    <t>旅游管理（景区运营管理与研学方向）
（540101）</t>
  </si>
  <si>
    <t>旅游管理</t>
  </si>
  <si>
    <t>55文化艺术大类</t>
  </si>
  <si>
    <t>5501艺术设计类</t>
  </si>
  <si>
    <t>视觉传达设计
（550102）</t>
  </si>
  <si>
    <t>艺术设计</t>
  </si>
  <si>
    <t>数字商务学院</t>
  </si>
  <si>
    <t>53财经商贸大类</t>
  </si>
  <si>
    <t>5303财务会计类</t>
  </si>
  <si>
    <t>大数据与财务管理（530301）</t>
  </si>
  <si>
    <t>财税</t>
  </si>
  <si>
    <t>5308物流类</t>
  </si>
  <si>
    <t>智能物流技术
（530809）</t>
  </si>
  <si>
    <t>物流管理</t>
  </si>
  <si>
    <t>5307电子商务类</t>
  </si>
  <si>
    <t>跨境电子商务
（530702）</t>
  </si>
  <si>
    <t>电子商务</t>
  </si>
  <si>
    <t>现代服务学院</t>
  </si>
  <si>
    <t>44土木建筑大类</t>
  </si>
  <si>
    <t>4402城乡规划与管理类</t>
  </si>
  <si>
    <t>智慧城市管理技术（440202）</t>
  </si>
  <si>
    <t>59公共管理与服务大类</t>
  </si>
  <si>
    <t>5903公共服务类</t>
  </si>
  <si>
    <t>社区康复（590303）</t>
  </si>
  <si>
    <t>医学技术</t>
  </si>
  <si>
    <t>智慧健康养老服务与管理（590302）</t>
  </si>
  <si>
    <t>合 计</t>
  </si>
  <si>
    <t>临沂城市职业学院2026年新增招生专业一览表</t>
  </si>
  <si>
    <t>临沂城市职业学院2026年现有专业一览表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</si>
</sst>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20"/>
      <color rgb="FF000000"/>
      <name val="方正小标宋简体"/>
      <charset val="134"/>
    </font>
    <font>
      <b/>
      <sz val="12"/>
      <color rgb="FF000000"/>
      <name val="仿宋_GB2312"/>
      <charset val="134"/>
    </font>
    <font>
      <b/>
      <sz val="12"/>
      <color theme="1"/>
      <name val="仿宋_GB2312"/>
      <charset val="134"/>
    </font>
    <font>
      <sz val="12"/>
      <color rgb="FF000000"/>
      <name val="仿宋_GB2312"/>
      <charset val="134"/>
    </font>
    <font>
      <sz val="12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3"/>
  <sheetViews>
    <sheetView tabSelected="1" workbookViewId="0">
      <selection activeCell="M1" sqref="M1"/>
    </sheetView>
  </sheetViews>
  <sheetFormatPr defaultColWidth="9" defaultRowHeight="13.5"/>
  <cols>
    <col min="1" max="1" width="6.25833333333333" style="13" customWidth="1"/>
    <col min="2" max="2" width="16.8416666666667" style="13" customWidth="1"/>
    <col min="3" max="5" width="8.49166666666667" style="14" hidden="1" customWidth="1"/>
    <col min="6" max="6" width="23.7583333333333" style="13" customWidth="1"/>
    <col min="7" max="7" width="21.625" style="13" customWidth="1"/>
    <col min="8" max="8" width="24.2833333333333" style="14" customWidth="1"/>
    <col min="9" max="9" width="25.3583333333333" style="13" customWidth="1"/>
    <col min="10" max="10" width="16" style="13" customWidth="1"/>
    <col min="11" max="11" width="7.49166666666667" style="13" customWidth="1"/>
    <col min="12" max="16384" width="9" style="13"/>
  </cols>
  <sheetData>
    <row r="1" s="13" customFormat="1" ht="76" customHeight="1" spans="1:10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="13" customFormat="1" ht="50.1" customHeight="1" spans="1:1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4" t="s">
        <v>9</v>
      </c>
      <c r="J2" s="4" t="s">
        <v>10</v>
      </c>
    </row>
    <row r="3" s="13" customFormat="1" ht="40" customHeight="1" spans="1:10">
      <c r="A3" s="5">
        <v>1</v>
      </c>
      <c r="B3" s="6" t="s">
        <v>11</v>
      </c>
      <c r="C3" s="6">
        <v>555</v>
      </c>
      <c r="D3" s="6" t="e">
        <f>SUM(#REF!)</f>
        <v>#REF!</v>
      </c>
      <c r="E3" s="6" t="e">
        <f>C3+D3</f>
        <v>#REF!</v>
      </c>
      <c r="F3" s="5" t="s">
        <v>12</v>
      </c>
      <c r="G3" s="5" t="s">
        <v>13</v>
      </c>
      <c r="H3" s="6" t="s">
        <v>14</v>
      </c>
      <c r="I3" s="7" t="s">
        <v>15</v>
      </c>
      <c r="J3" s="7" t="s">
        <v>16</v>
      </c>
    </row>
    <row r="4" s="13" customFormat="1" ht="40" customHeight="1" spans="1:10">
      <c r="A4" s="5">
        <v>2</v>
      </c>
      <c r="B4" s="6"/>
      <c r="C4" s="6"/>
      <c r="D4" s="6"/>
      <c r="E4" s="6"/>
      <c r="F4" s="5"/>
      <c r="G4" s="5" t="s">
        <v>17</v>
      </c>
      <c r="H4" s="6" t="s">
        <v>18</v>
      </c>
      <c r="I4" s="7" t="s">
        <v>15</v>
      </c>
      <c r="J4" s="7"/>
    </row>
    <row r="5" s="13" customFormat="1" ht="40" customHeight="1" spans="1:10">
      <c r="A5" s="5">
        <v>3</v>
      </c>
      <c r="B5" s="6"/>
      <c r="C5" s="6"/>
      <c r="D5" s="6"/>
      <c r="E5" s="6"/>
      <c r="F5" s="5"/>
      <c r="G5" s="5"/>
      <c r="H5" s="6" t="s">
        <v>19</v>
      </c>
      <c r="I5" s="7" t="s">
        <v>20</v>
      </c>
      <c r="J5" s="7" t="s">
        <v>16</v>
      </c>
    </row>
    <row r="6" s="13" customFormat="1" ht="40" customHeight="1" spans="1:10">
      <c r="A6" s="5">
        <v>4</v>
      </c>
      <c r="B6" s="6"/>
      <c r="C6" s="6"/>
      <c r="D6" s="6"/>
      <c r="E6" s="6"/>
      <c r="F6" s="5"/>
      <c r="G6" s="5"/>
      <c r="H6" s="6" t="s">
        <v>21</v>
      </c>
      <c r="I6" s="7" t="s">
        <v>15</v>
      </c>
      <c r="J6" s="7"/>
    </row>
    <row r="7" s="13" customFormat="1" ht="40" customHeight="1" spans="1:10">
      <c r="A7" s="5">
        <v>5</v>
      </c>
      <c r="B7" s="6"/>
      <c r="C7" s="6"/>
      <c r="D7" s="6"/>
      <c r="E7" s="6"/>
      <c r="F7" s="5"/>
      <c r="G7" s="5"/>
      <c r="H7" s="6" t="s">
        <v>22</v>
      </c>
      <c r="I7" s="7" t="s">
        <v>15</v>
      </c>
      <c r="J7" s="7" t="s">
        <v>16</v>
      </c>
    </row>
    <row r="8" s="13" customFormat="1" ht="40" customHeight="1" spans="1:10">
      <c r="A8" s="5">
        <v>6</v>
      </c>
      <c r="B8" s="6"/>
      <c r="C8" s="6"/>
      <c r="D8" s="6"/>
      <c r="E8" s="6"/>
      <c r="F8" s="5"/>
      <c r="G8" s="5"/>
      <c r="H8" s="6" t="s">
        <v>23</v>
      </c>
      <c r="I8" s="7" t="s">
        <v>20</v>
      </c>
      <c r="J8" s="7" t="s">
        <v>16</v>
      </c>
    </row>
    <row r="9" s="13" customFormat="1" ht="54" customHeight="1" spans="1:10">
      <c r="A9" s="5">
        <v>7</v>
      </c>
      <c r="B9" s="6" t="s">
        <v>24</v>
      </c>
      <c r="C9" s="6">
        <v>462</v>
      </c>
      <c r="D9" s="6" t="e">
        <f>SUM(#REF!)</f>
        <v>#REF!</v>
      </c>
      <c r="E9" s="6" t="e">
        <f>C9+D9</f>
        <v>#REF!</v>
      </c>
      <c r="F9" s="6" t="s">
        <v>25</v>
      </c>
      <c r="G9" s="5" t="s">
        <v>26</v>
      </c>
      <c r="H9" s="6" t="s">
        <v>27</v>
      </c>
      <c r="I9" s="7" t="s">
        <v>28</v>
      </c>
      <c r="J9" s="7"/>
    </row>
    <row r="10" s="13" customFormat="1" ht="40" customHeight="1" spans="1:10">
      <c r="A10" s="5">
        <v>8</v>
      </c>
      <c r="B10" s="6"/>
      <c r="C10" s="6"/>
      <c r="D10" s="6"/>
      <c r="E10" s="6"/>
      <c r="F10" s="6"/>
      <c r="G10" s="5" t="s">
        <v>29</v>
      </c>
      <c r="H10" s="6" t="s">
        <v>30</v>
      </c>
      <c r="I10" s="7" t="s">
        <v>28</v>
      </c>
      <c r="J10" s="7" t="s">
        <v>16</v>
      </c>
    </row>
    <row r="11" s="13" customFormat="1" ht="40" customHeight="1" spans="1:10">
      <c r="A11" s="5">
        <v>9</v>
      </c>
      <c r="B11" s="6"/>
      <c r="C11" s="6"/>
      <c r="D11" s="6"/>
      <c r="E11" s="6"/>
      <c r="F11" s="6"/>
      <c r="G11" s="5" t="s">
        <v>26</v>
      </c>
      <c r="H11" s="6" t="s">
        <v>31</v>
      </c>
      <c r="I11" s="7" t="s">
        <v>28</v>
      </c>
      <c r="J11" s="7" t="s">
        <v>16</v>
      </c>
    </row>
    <row r="12" s="13" customFormat="1" ht="40" customHeight="1" spans="1:10">
      <c r="A12" s="5">
        <v>10</v>
      </c>
      <c r="B12" s="6"/>
      <c r="C12" s="6"/>
      <c r="D12" s="6"/>
      <c r="E12" s="6"/>
      <c r="F12" s="6" t="s">
        <v>32</v>
      </c>
      <c r="G12" s="5" t="s">
        <v>33</v>
      </c>
      <c r="H12" s="6" t="s">
        <v>34</v>
      </c>
      <c r="I12" s="8" t="s">
        <v>28</v>
      </c>
      <c r="J12" s="7"/>
    </row>
    <row r="13" s="13" customFormat="1" ht="40" customHeight="1" spans="1:10">
      <c r="A13" s="5">
        <v>11</v>
      </c>
      <c r="B13" s="6"/>
      <c r="C13" s="6"/>
      <c r="D13" s="6"/>
      <c r="E13" s="6"/>
      <c r="F13" s="6"/>
      <c r="G13" s="5" t="s">
        <v>35</v>
      </c>
      <c r="H13" s="6" t="s">
        <v>36</v>
      </c>
      <c r="I13" s="8" t="s">
        <v>28</v>
      </c>
      <c r="J13" s="7" t="s">
        <v>16</v>
      </c>
    </row>
    <row r="14" s="13" customFormat="1" ht="40" customHeight="1" spans="1:10">
      <c r="A14" s="5">
        <v>12</v>
      </c>
      <c r="B14" s="6"/>
      <c r="C14" s="6"/>
      <c r="D14" s="6"/>
      <c r="E14" s="6"/>
      <c r="F14" s="6"/>
      <c r="G14" s="5" t="s">
        <v>37</v>
      </c>
      <c r="H14" s="6" t="s">
        <v>38</v>
      </c>
      <c r="I14" s="8" t="s">
        <v>39</v>
      </c>
      <c r="J14" s="7" t="s">
        <v>16</v>
      </c>
    </row>
    <row r="15" s="13" customFormat="1" ht="52" customHeight="1" spans="1:10">
      <c r="A15" s="5">
        <v>13</v>
      </c>
      <c r="B15" s="6" t="s">
        <v>40</v>
      </c>
      <c r="C15" s="6">
        <v>171</v>
      </c>
      <c r="D15" s="6" t="e">
        <f>SUM(#REF!)</f>
        <v>#REF!</v>
      </c>
      <c r="E15" s="6" t="e">
        <f t="shared" ref="E15:E20" si="0">C15+D15</f>
        <v>#REF!</v>
      </c>
      <c r="F15" s="5" t="s">
        <v>41</v>
      </c>
      <c r="G15" s="5" t="s">
        <v>42</v>
      </c>
      <c r="H15" s="6" t="s">
        <v>43</v>
      </c>
      <c r="I15" s="7" t="s">
        <v>44</v>
      </c>
      <c r="J15" s="7"/>
    </row>
    <row r="16" s="13" customFormat="1" ht="40" customHeight="1" spans="1:10">
      <c r="A16" s="5">
        <v>14</v>
      </c>
      <c r="B16" s="6"/>
      <c r="C16" s="6"/>
      <c r="D16" s="6"/>
      <c r="E16" s="6"/>
      <c r="F16" s="5" t="s">
        <v>45</v>
      </c>
      <c r="G16" s="5" t="s">
        <v>46</v>
      </c>
      <c r="H16" s="9" t="s">
        <v>47</v>
      </c>
      <c r="I16" s="7" t="s">
        <v>48</v>
      </c>
      <c r="J16" s="7" t="s">
        <v>16</v>
      </c>
    </row>
    <row r="17" s="13" customFormat="1" ht="40" customHeight="1" spans="1:10">
      <c r="A17" s="5">
        <v>15</v>
      </c>
      <c r="B17" s="6" t="s">
        <v>49</v>
      </c>
      <c r="C17" s="6">
        <v>293</v>
      </c>
      <c r="D17" s="6" t="e">
        <f>SUM(#REF!)</f>
        <v>#REF!</v>
      </c>
      <c r="E17" s="6" t="e">
        <f t="shared" si="0"/>
        <v>#REF!</v>
      </c>
      <c r="F17" s="5" t="s">
        <v>50</v>
      </c>
      <c r="G17" s="5" t="s">
        <v>51</v>
      </c>
      <c r="H17" s="6" t="s">
        <v>52</v>
      </c>
      <c r="I17" s="8" t="s">
        <v>53</v>
      </c>
      <c r="J17" s="8"/>
    </row>
    <row r="18" s="13" customFormat="1" ht="40" customHeight="1" spans="1:10">
      <c r="A18" s="5">
        <v>16</v>
      </c>
      <c r="B18" s="6"/>
      <c r="C18" s="6"/>
      <c r="D18" s="6"/>
      <c r="E18" s="6"/>
      <c r="F18" s="5"/>
      <c r="G18" s="5" t="s">
        <v>54</v>
      </c>
      <c r="H18" s="6" t="s">
        <v>55</v>
      </c>
      <c r="I18" s="7" t="s">
        <v>56</v>
      </c>
      <c r="J18" s="7" t="s">
        <v>16</v>
      </c>
    </row>
    <row r="19" s="13" customFormat="1" ht="40" customHeight="1" spans="1:10">
      <c r="A19" s="5">
        <v>17</v>
      </c>
      <c r="B19" s="6"/>
      <c r="C19" s="6"/>
      <c r="D19" s="6"/>
      <c r="E19" s="6"/>
      <c r="F19" s="5"/>
      <c r="G19" s="5" t="s">
        <v>57</v>
      </c>
      <c r="H19" s="6" t="s">
        <v>58</v>
      </c>
      <c r="I19" s="8" t="s">
        <v>59</v>
      </c>
      <c r="J19" s="7" t="s">
        <v>16</v>
      </c>
    </row>
    <row r="20" s="13" customFormat="1" ht="40" customHeight="1" spans="1:10">
      <c r="A20" s="5">
        <v>18</v>
      </c>
      <c r="B20" s="6" t="s">
        <v>60</v>
      </c>
      <c r="C20" s="6">
        <v>384</v>
      </c>
      <c r="D20" s="6" t="e">
        <f>SUM(#REF!)</f>
        <v>#REF!</v>
      </c>
      <c r="E20" s="6" t="e">
        <f t="shared" si="0"/>
        <v>#REF!</v>
      </c>
      <c r="F20" s="5" t="s">
        <v>61</v>
      </c>
      <c r="G20" s="5" t="s">
        <v>62</v>
      </c>
      <c r="H20" s="6" t="s">
        <v>63</v>
      </c>
      <c r="I20" s="7" t="s">
        <v>20</v>
      </c>
      <c r="J20" s="7"/>
    </row>
    <row r="21" s="13" customFormat="1" ht="40" customHeight="1" spans="1:10">
      <c r="A21" s="5">
        <v>19</v>
      </c>
      <c r="B21" s="6"/>
      <c r="C21" s="6"/>
      <c r="D21" s="6"/>
      <c r="E21" s="6"/>
      <c r="F21" s="5" t="s">
        <v>64</v>
      </c>
      <c r="G21" s="5" t="s">
        <v>65</v>
      </c>
      <c r="H21" s="6" t="s">
        <v>66</v>
      </c>
      <c r="I21" s="7" t="s">
        <v>67</v>
      </c>
      <c r="J21" s="7"/>
    </row>
    <row r="22" s="13" customFormat="1" ht="40" customHeight="1" spans="1:10">
      <c r="A22" s="5">
        <v>20</v>
      </c>
      <c r="B22" s="6"/>
      <c r="C22" s="6"/>
      <c r="D22" s="6"/>
      <c r="E22" s="6"/>
      <c r="F22" s="5"/>
      <c r="G22" s="5"/>
      <c r="H22" s="6" t="s">
        <v>68</v>
      </c>
      <c r="I22" s="7" t="s">
        <v>67</v>
      </c>
      <c r="J22" s="7" t="s">
        <v>16</v>
      </c>
    </row>
    <row r="23" s="13" customFormat="1" ht="35" customHeight="1" spans="1:10">
      <c r="A23" s="10" t="s">
        <v>69</v>
      </c>
      <c r="B23" s="11"/>
      <c r="C23" s="7">
        <f>SUM(C3:C22)</f>
        <v>1865</v>
      </c>
      <c r="D23" s="7" t="e">
        <f>SUM(D3:D22)</f>
        <v>#REF!</v>
      </c>
      <c r="E23" s="7" t="e">
        <f>SUM(E3:E22)</f>
        <v>#REF!</v>
      </c>
      <c r="F23" s="12"/>
      <c r="G23" s="12"/>
      <c r="H23" s="12"/>
      <c r="I23" s="7"/>
      <c r="J23" s="7"/>
    </row>
  </sheetData>
  <autoFilter xmlns:etc="http://www.wps.cn/officeDocument/2017/etCustomData" ref="A2:J23" etc:filterBottomFollowUsedRange="0">
    <extLst/>
  </autoFilter>
  <mergeCells count="29">
    <mergeCell ref="A1:J1"/>
    <mergeCell ref="A23:B23"/>
    <mergeCell ref="B3:B8"/>
    <mergeCell ref="B9:B14"/>
    <mergeCell ref="B15:B16"/>
    <mergeCell ref="B17:B19"/>
    <mergeCell ref="B20:B22"/>
    <mergeCell ref="C3:C8"/>
    <mergeCell ref="C9:C14"/>
    <mergeCell ref="C15:C16"/>
    <mergeCell ref="C17:C19"/>
    <mergeCell ref="C20:C22"/>
    <mergeCell ref="D3:D8"/>
    <mergeCell ref="D9:D14"/>
    <mergeCell ref="D15:D16"/>
    <mergeCell ref="D17:D19"/>
    <mergeCell ref="D20:D22"/>
    <mergeCell ref="E3:E8"/>
    <mergeCell ref="E9:E14"/>
    <mergeCell ref="E15:E16"/>
    <mergeCell ref="E17:E19"/>
    <mergeCell ref="E20:E22"/>
    <mergeCell ref="F3:F8"/>
    <mergeCell ref="F9:F11"/>
    <mergeCell ref="F12:F14"/>
    <mergeCell ref="F17:F19"/>
    <mergeCell ref="F21:F22"/>
    <mergeCell ref="G4:G8"/>
    <mergeCell ref="G21:G22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5"/>
  <sheetViews>
    <sheetView workbookViewId="0">
      <selection activeCell="B19" sqref="B18:F19"/>
    </sheetView>
  </sheetViews>
  <sheetFormatPr defaultColWidth="9" defaultRowHeight="13.5" outlineLevelCol="6"/>
  <cols>
    <col min="1" max="1" width="6.25833333333333" customWidth="1"/>
    <col min="2" max="2" width="16.8416666666667" customWidth="1"/>
    <col min="3" max="3" width="23.7583333333333" customWidth="1"/>
    <col min="4" max="4" width="21.625" customWidth="1"/>
    <col min="5" max="5" width="24.2833333333333" customWidth="1"/>
    <col min="6" max="6" width="25.3583333333333" customWidth="1"/>
  </cols>
  <sheetData>
    <row r="1" ht="58" customHeight="1" spans="1:7">
      <c r="A1" s="1" t="s">
        <v>70</v>
      </c>
      <c r="B1" s="2"/>
      <c r="C1" s="2"/>
      <c r="D1" s="2"/>
      <c r="E1" s="2"/>
      <c r="F1" s="2"/>
      <c r="G1" s="2"/>
    </row>
    <row r="2" ht="32" customHeight="1" spans="1:7">
      <c r="A2" s="3" t="s">
        <v>1</v>
      </c>
      <c r="B2" s="3" t="s">
        <v>2</v>
      </c>
      <c r="C2" s="3" t="s">
        <v>6</v>
      </c>
      <c r="D2" s="3" t="s">
        <v>7</v>
      </c>
      <c r="E2" s="3" t="s">
        <v>8</v>
      </c>
      <c r="F2" s="4" t="s">
        <v>9</v>
      </c>
      <c r="G2" s="4" t="s">
        <v>10</v>
      </c>
    </row>
    <row r="3" ht="28.5" spans="1:7">
      <c r="A3" s="5">
        <v>1</v>
      </c>
      <c r="B3" s="6" t="s">
        <v>11</v>
      </c>
      <c r="C3" s="5" t="s">
        <v>12</v>
      </c>
      <c r="D3" s="5" t="s">
        <v>13</v>
      </c>
      <c r="E3" s="6" t="s">
        <v>14</v>
      </c>
      <c r="F3" s="7" t="s">
        <v>15</v>
      </c>
      <c r="G3" s="7"/>
    </row>
    <row r="4" ht="28.5" spans="1:7">
      <c r="A4" s="5">
        <v>3</v>
      </c>
      <c r="B4" s="6"/>
      <c r="C4" s="5"/>
      <c r="D4" s="5" t="s">
        <v>17</v>
      </c>
      <c r="E4" s="6" t="s">
        <v>19</v>
      </c>
      <c r="F4" s="7" t="s">
        <v>20</v>
      </c>
      <c r="G4" s="7"/>
    </row>
    <row r="5" ht="28.5" spans="1:7">
      <c r="A5" s="5">
        <v>5</v>
      </c>
      <c r="B5" s="6"/>
      <c r="C5" s="5"/>
      <c r="D5" s="5"/>
      <c r="E5" s="6" t="s">
        <v>22</v>
      </c>
      <c r="F5" s="7" t="s">
        <v>15</v>
      </c>
      <c r="G5" s="7"/>
    </row>
    <row r="6" ht="28.5" spans="1:7">
      <c r="A6" s="5">
        <v>6</v>
      </c>
      <c r="B6" s="6"/>
      <c r="C6" s="5"/>
      <c r="D6" s="5"/>
      <c r="E6" s="6" t="s">
        <v>23</v>
      </c>
      <c r="F6" s="7" t="s">
        <v>20</v>
      </c>
      <c r="G6" s="7"/>
    </row>
    <row r="7" ht="28.5" spans="1:7">
      <c r="A7" s="5">
        <v>8</v>
      </c>
      <c r="B7" s="6" t="s">
        <v>24</v>
      </c>
      <c r="C7" s="6" t="s">
        <v>25</v>
      </c>
      <c r="D7" s="5" t="s">
        <v>29</v>
      </c>
      <c r="E7" s="6" t="s">
        <v>30</v>
      </c>
      <c r="F7" s="7" t="s">
        <v>28</v>
      </c>
      <c r="G7" s="7"/>
    </row>
    <row r="8" ht="28.5" spans="1:7">
      <c r="A8" s="5">
        <v>9</v>
      </c>
      <c r="B8" s="6"/>
      <c r="C8" s="6"/>
      <c r="D8" s="5" t="s">
        <v>26</v>
      </c>
      <c r="E8" s="6" t="s">
        <v>31</v>
      </c>
      <c r="F8" s="7" t="s">
        <v>28</v>
      </c>
      <c r="G8" s="7"/>
    </row>
    <row r="9" ht="28.5" spans="1:7">
      <c r="A9" s="5">
        <v>11</v>
      </c>
      <c r="B9" s="6"/>
      <c r="C9" s="6" t="s">
        <v>32</v>
      </c>
      <c r="D9" s="5" t="s">
        <v>35</v>
      </c>
      <c r="E9" s="6" t="s">
        <v>36</v>
      </c>
      <c r="F9" s="8" t="s">
        <v>28</v>
      </c>
      <c r="G9" s="7"/>
    </row>
    <row r="10" ht="28.5" spans="1:7">
      <c r="A10" s="5">
        <v>12</v>
      </c>
      <c r="B10" s="6"/>
      <c r="C10" s="6"/>
      <c r="D10" s="5" t="s">
        <v>37</v>
      </c>
      <c r="E10" s="6" t="s">
        <v>38</v>
      </c>
      <c r="F10" s="8" t="s">
        <v>39</v>
      </c>
      <c r="G10" s="7"/>
    </row>
    <row r="11" ht="28.5" spans="1:7">
      <c r="A11" s="5">
        <v>14</v>
      </c>
      <c r="B11" s="6" t="s">
        <v>40</v>
      </c>
      <c r="C11" s="5" t="s">
        <v>45</v>
      </c>
      <c r="D11" s="5" t="s">
        <v>46</v>
      </c>
      <c r="E11" s="9" t="s">
        <v>47</v>
      </c>
      <c r="F11" s="7" t="s">
        <v>48</v>
      </c>
      <c r="G11" s="7"/>
    </row>
    <row r="12" ht="28.5" spans="1:7">
      <c r="A12" s="5">
        <v>16</v>
      </c>
      <c r="B12" s="6" t="s">
        <v>49</v>
      </c>
      <c r="C12" s="5" t="s">
        <v>50</v>
      </c>
      <c r="D12" s="5" t="s">
        <v>54</v>
      </c>
      <c r="E12" s="6" t="s">
        <v>55</v>
      </c>
      <c r="F12" s="7" t="s">
        <v>56</v>
      </c>
      <c r="G12" s="7"/>
    </row>
    <row r="13" ht="28.5" spans="1:7">
      <c r="A13" s="5">
        <v>17</v>
      </c>
      <c r="B13" s="6"/>
      <c r="C13" s="5"/>
      <c r="D13" s="5" t="s">
        <v>57</v>
      </c>
      <c r="E13" s="6" t="s">
        <v>58</v>
      </c>
      <c r="F13" s="8" t="s">
        <v>59</v>
      </c>
      <c r="G13" s="7"/>
    </row>
    <row r="14" ht="28.5" spans="1:7">
      <c r="A14" s="5">
        <v>20</v>
      </c>
      <c r="B14" s="6" t="s">
        <v>60</v>
      </c>
      <c r="C14" s="5" t="s">
        <v>64</v>
      </c>
      <c r="D14" s="5" t="s">
        <v>65</v>
      </c>
      <c r="E14" s="6" t="s">
        <v>68</v>
      </c>
      <c r="F14" s="7" t="s">
        <v>67</v>
      </c>
      <c r="G14" s="7"/>
    </row>
    <row r="15" ht="14.25" spans="1:7">
      <c r="A15" s="10" t="s">
        <v>69</v>
      </c>
      <c r="B15" s="11"/>
      <c r="C15" s="12"/>
      <c r="D15" s="12"/>
      <c r="E15" s="12"/>
      <c r="F15" s="7"/>
      <c r="G15" s="7"/>
    </row>
  </sheetData>
  <mergeCells count="10">
    <mergeCell ref="A1:G1"/>
    <mergeCell ref="A15:B15"/>
    <mergeCell ref="B3:B6"/>
    <mergeCell ref="B7:B10"/>
    <mergeCell ref="B12:B13"/>
    <mergeCell ref="C3:C6"/>
    <mergeCell ref="C7:C8"/>
    <mergeCell ref="C9:C10"/>
    <mergeCell ref="C12:C13"/>
    <mergeCell ref="D4:D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"/>
  <sheetViews>
    <sheetView workbookViewId="0">
      <selection activeCell="C24" sqref="C24"/>
    </sheetView>
  </sheetViews>
  <sheetFormatPr defaultColWidth="9" defaultRowHeight="13.5" outlineLevelCol="6"/>
  <cols>
    <col min="1" max="1" width="6.25833333333333" customWidth="1"/>
    <col min="2" max="2" width="16.8416666666667" customWidth="1"/>
    <col min="3" max="3" width="23.7583333333333" customWidth="1"/>
    <col min="4" max="4" width="21.625" customWidth="1"/>
    <col min="5" max="5" width="24.2833333333333" customWidth="1"/>
    <col min="6" max="6" width="25.3583333333333" customWidth="1"/>
  </cols>
  <sheetData>
    <row r="1" ht="40" customHeight="1" spans="1:7">
      <c r="A1" s="1" t="s">
        <v>71</v>
      </c>
      <c r="B1" s="2"/>
      <c r="C1" s="2"/>
      <c r="D1" s="2"/>
      <c r="E1" s="2"/>
      <c r="F1" s="2"/>
      <c r="G1" s="2"/>
    </row>
    <row r="2" ht="40" customHeight="1" spans="1:7">
      <c r="A2" s="3" t="s">
        <v>1</v>
      </c>
      <c r="B2" s="3" t="s">
        <v>2</v>
      </c>
      <c r="C2" s="3" t="s">
        <v>6</v>
      </c>
      <c r="D2" s="3" t="s">
        <v>7</v>
      </c>
      <c r="E2" s="3" t="s">
        <v>8</v>
      </c>
      <c r="F2" s="4" t="s">
        <v>9</v>
      </c>
      <c r="G2" s="4" t="s">
        <v>10</v>
      </c>
    </row>
    <row r="3" ht="40" customHeight="1" spans="1:7">
      <c r="A3" s="5">
        <v>2</v>
      </c>
      <c r="B3" s="6" t="s">
        <v>11</v>
      </c>
      <c r="C3" s="5" t="s">
        <v>12</v>
      </c>
      <c r="D3" s="5" t="s">
        <v>17</v>
      </c>
      <c r="E3" s="6" t="s">
        <v>18</v>
      </c>
      <c r="F3" s="7" t="s">
        <v>15</v>
      </c>
      <c r="G3" s="7"/>
    </row>
    <row r="4" ht="28.5" spans="1:7">
      <c r="A4" s="5">
        <v>4</v>
      </c>
      <c r="B4" s="6"/>
      <c r="C4" s="5"/>
      <c r="D4" s="5"/>
      <c r="E4" s="6" t="s">
        <v>21</v>
      </c>
      <c r="F4" s="7" t="s">
        <v>15</v>
      </c>
      <c r="G4" s="7"/>
    </row>
    <row r="5" ht="42.75" spans="1:7">
      <c r="A5" s="5">
        <v>7</v>
      </c>
      <c r="B5" s="6" t="s">
        <v>24</v>
      </c>
      <c r="C5" s="6" t="s">
        <v>25</v>
      </c>
      <c r="D5" s="5" t="s">
        <v>26</v>
      </c>
      <c r="E5" s="6" t="s">
        <v>27</v>
      </c>
      <c r="F5" s="7" t="s">
        <v>28</v>
      </c>
      <c r="G5" s="7"/>
    </row>
    <row r="6" ht="28.5" spans="1:7">
      <c r="A6" s="5">
        <v>10</v>
      </c>
      <c r="B6" s="6"/>
      <c r="C6" s="6" t="s">
        <v>32</v>
      </c>
      <c r="D6" s="5" t="s">
        <v>33</v>
      </c>
      <c r="E6" s="6" t="s">
        <v>34</v>
      </c>
      <c r="F6" s="8" t="s">
        <v>28</v>
      </c>
      <c r="G6" s="7"/>
    </row>
    <row r="7" ht="42.75" spans="1:7">
      <c r="A7" s="5">
        <v>13</v>
      </c>
      <c r="B7" s="6" t="s">
        <v>40</v>
      </c>
      <c r="C7" s="5" t="s">
        <v>41</v>
      </c>
      <c r="D7" s="5" t="s">
        <v>42</v>
      </c>
      <c r="E7" s="6" t="s">
        <v>43</v>
      </c>
      <c r="F7" s="7" t="s">
        <v>44</v>
      </c>
      <c r="G7" s="7"/>
    </row>
    <row r="8" ht="28.5" spans="1:7">
      <c r="A8" s="5">
        <v>15</v>
      </c>
      <c r="B8" s="6" t="s">
        <v>49</v>
      </c>
      <c r="C8" s="5" t="s">
        <v>50</v>
      </c>
      <c r="D8" s="5" t="s">
        <v>51</v>
      </c>
      <c r="E8" s="6" t="s">
        <v>52</v>
      </c>
      <c r="F8" s="8" t="s">
        <v>53</v>
      </c>
      <c r="G8" s="8"/>
    </row>
    <row r="9" ht="28.5" spans="1:7">
      <c r="A9" s="5">
        <v>18</v>
      </c>
      <c r="B9" s="6" t="s">
        <v>60</v>
      </c>
      <c r="C9" s="5" t="s">
        <v>61</v>
      </c>
      <c r="D9" s="5" t="s">
        <v>62</v>
      </c>
      <c r="E9" s="6" t="s">
        <v>63</v>
      </c>
      <c r="F9" s="7" t="s">
        <v>20</v>
      </c>
      <c r="G9" s="7"/>
    </row>
    <row r="10" ht="14.25" spans="1:7">
      <c r="A10" s="5">
        <v>19</v>
      </c>
      <c r="B10" s="6"/>
      <c r="C10" s="5" t="s">
        <v>64</v>
      </c>
      <c r="D10" s="5" t="s">
        <v>65</v>
      </c>
      <c r="E10" s="6" t="s">
        <v>66</v>
      </c>
      <c r="F10" s="7" t="s">
        <v>67</v>
      </c>
      <c r="G10" s="7"/>
    </row>
  </sheetData>
  <mergeCells count="6">
    <mergeCell ref="A1:G1"/>
    <mergeCell ref="B3:B4"/>
    <mergeCell ref="B5:B6"/>
    <mergeCell ref="B9:B10"/>
    <mergeCell ref="C3:C4"/>
    <mergeCell ref="D3:D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汇总表</vt:lpstr>
      <vt:lpstr>2026年新增招生专业一览表</vt:lpstr>
      <vt:lpstr>现有专业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Amone</dc:creator>
  <cp:lastModifiedBy>Amone</cp:lastModifiedBy>
  <dcterms:created xsi:type="dcterms:W3CDTF">2026-04-07T14:19:00Z</dcterms:created>
  <dcterms:modified xsi:type="dcterms:W3CDTF">2026-04-07T06:51:10Z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AEA2A7E3528D431185B8503318792AD0_13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